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<sst xmlns="http://schemas.openxmlformats.org/spreadsheetml/2006/main" count="21" uniqueCount="20">
  <si>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Income</t>
  </si>
  <si>
    <t>Diwalli Dinner &amp; Dance</t>
  </si>
  <si>
    <t>Expenditure</t>
  </si>
  <si>
    <t>NCPTA Membership</t>
  </si>
  <si>
    <t>Surplus / Deficit</t>
  </si>
  <si>
    <t>Other Expenditure:</t>
  </si>
  <si>
    <t>Activity:</t>
  </si>
  <si>
    <t>Xmas Disco</t>
  </si>
  <si>
    <t>Valentine Disco</t>
  </si>
  <si>
    <t>Contribution to Sandfield Activities</t>
  </si>
  <si>
    <t>Navratri Ras Garba</t>
  </si>
  <si>
    <t>Website Subscription</t>
  </si>
  <si>
    <t>Total Surplus Last Year b/f</t>
  </si>
  <si>
    <t>Total Reserves as per Bank Rec</t>
  </si>
  <si>
    <t>Easter Cake Sale &amp; Competition</t>
  </si>
  <si>
    <t>Summer Fete 2010</t>
  </si>
  <si>
    <t>Graduation 2010</t>
  </si>
  <si>
    <t>PTA - Income &amp; Expenditure Account Financial Year 01/09/09 to 31/08/10</t>
  </si>
  <si>
    <t>Total for Current Year</t>
  </si>
  <si>
    <t>Estimated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</si>
</sst>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4" fillId="0" borderId="0" xfId="0" applyFont="1" applyAlignment="1">
      <alignment/>
    </xf>
    <xf numFmtId="164" fontId="0" fillId="0" borderId="0" xfId="0" applyNumberFormat="1" applyAlignment="1">
      <alignment/>
    </xf>
    <xf numFmtId="164" fontId="34" fillId="0" borderId="0" xfId="0" applyNumberFormat="1" applyFont="1" applyAlignment="1">
      <alignment/>
    </xf>
    <xf numFmtId="0" fontId="36" fillId="0" borderId="0" xfId="0" applyFont="1" applyAlignment="1">
      <alignment/>
    </xf>
    <xf numFmtId="164" fontId="34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164" fontId="37" fillId="0" borderId="10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29.28125" style="0" customWidth="1"/>
    <col min="2" max="2" width="9.140625" style="2" bestFit="1" customWidth="1"/>
    <col min="3" max="3" width="12.00390625" style="2" bestFit="1" customWidth="1"/>
    <col min="4" max="4" width="24.7109375" style="2" customWidth="1"/>
  </cols>
  <sheetData>
    <row r="1" ht="12.75">
      <c r="A1" s="4" t="s">
        <v>17</v>
      </c>
    </row>
    <row r="4" spans="1:4" ht="12.75">
      <c r="A4" s="1" t="s">
        <v>6</v>
      </c>
      <c r="B4" s="3" t="s">
        <v>0</v>
      </c>
      <c r="C4" s="3" t="s">
        <v>2</v>
      </c>
      <c r="D4" s="5" t="s">
        <v>4</v>
      </c>
    </row>
    <row r="6" spans="1:4" ht="12.75">
      <c r="A6" t="s">
        <v>10</v>
      </c>
      <c r="B6" s="2">
        <v>0</v>
      </c>
      <c r="C6" s="2">
        <v>30</v>
      </c>
      <c r="D6" s="2">
        <f aca="true" t="shared" si="0" ref="D6:D12">B6-C6</f>
        <v>-30</v>
      </c>
    </row>
    <row r="7" spans="1:4" ht="12.75">
      <c r="A7" t="s">
        <v>1</v>
      </c>
      <c r="B7" s="2">
        <v>2411</v>
      </c>
      <c r="C7" s="2">
        <v>1620.64</v>
      </c>
      <c r="D7" s="2">
        <f t="shared" si="0"/>
        <v>790.3599999999999</v>
      </c>
    </row>
    <row r="8" spans="1:4" ht="12.75">
      <c r="A8" t="s">
        <v>7</v>
      </c>
      <c r="B8" s="2">
        <v>452</v>
      </c>
      <c r="C8" s="2">
        <v>103</v>
      </c>
      <c r="D8" s="2">
        <f t="shared" si="0"/>
        <v>349</v>
      </c>
    </row>
    <row r="9" spans="1:4" ht="12.75">
      <c r="A9" t="s">
        <v>8</v>
      </c>
      <c r="B9" s="2">
        <v>388</v>
      </c>
      <c r="C9" s="2">
        <v>144</v>
      </c>
      <c r="D9" s="2">
        <f t="shared" si="0"/>
        <v>244</v>
      </c>
    </row>
    <row r="10" spans="1:4" ht="12.75">
      <c r="A10" t="s">
        <v>14</v>
      </c>
      <c r="B10" s="2">
        <v>279</v>
      </c>
      <c r="C10" s="2">
        <v>96.92</v>
      </c>
      <c r="D10" s="2">
        <f t="shared" si="0"/>
        <v>182.07999999999998</v>
      </c>
    </row>
    <row r="11" spans="1:4" ht="12.75">
      <c r="A11" t="s">
        <v>15</v>
      </c>
      <c r="B11" s="2">
        <v>3026</v>
      </c>
      <c r="C11" s="2">
        <v>1357.84</v>
      </c>
      <c r="D11" s="2">
        <f t="shared" si="0"/>
        <v>1668.16</v>
      </c>
    </row>
    <row r="12" spans="1:5" ht="12.75">
      <c r="A12" t="s">
        <v>16</v>
      </c>
      <c r="B12" s="2">
        <v>719</v>
      </c>
      <c r="C12" s="2">
        <v>1082.72</v>
      </c>
      <c r="D12" s="2">
        <f t="shared" si="0"/>
        <v>-363.72</v>
      </c>
      <c r="E12" s="9" t="s">
        <v>19</v>
      </c>
    </row>
    <row r="14" ht="12.75">
      <c r="A14" s="1" t="s">
        <v>5</v>
      </c>
    </row>
    <row r="16" spans="1:4" ht="12.75">
      <c r="A16" t="s">
        <v>3</v>
      </c>
      <c r="C16" s="2">
        <v>98</v>
      </c>
      <c r="D16" s="2">
        <f>B16-C16</f>
        <v>-98</v>
      </c>
    </row>
    <row r="17" spans="1:4" ht="12.75">
      <c r="A17" t="s">
        <v>11</v>
      </c>
      <c r="C17" s="2">
        <v>22.92</v>
      </c>
      <c r="D17" s="2">
        <f>B17-C17</f>
        <v>-22.92</v>
      </c>
    </row>
    <row r="18" spans="1:4" ht="12.75">
      <c r="A18" t="s">
        <v>11</v>
      </c>
      <c r="C18" s="2">
        <v>35.18</v>
      </c>
      <c r="D18" s="2">
        <f>B18-C18</f>
        <v>-35.18</v>
      </c>
    </row>
    <row r="21" spans="1:4" s="1" customFormat="1" ht="13.5" thickBot="1">
      <c r="A21" s="6" t="s">
        <v>18</v>
      </c>
      <c r="B21" s="8">
        <f>SUM(B6:B19)</f>
        <v>7275</v>
      </c>
      <c r="C21" s="8">
        <f>SUM(C6:C19)</f>
        <v>4591.22</v>
      </c>
      <c r="D21" s="7">
        <f>SUM(D6:D20)</f>
        <v>2683.78</v>
      </c>
    </row>
    <row r="22" ht="13.5" thickTop="1"/>
    <row r="24" spans="1:4" ht="12.75">
      <c r="A24" t="s">
        <v>12</v>
      </c>
      <c r="D24" s="2">
        <v>1740.2</v>
      </c>
    </row>
    <row r="25" spans="1:4" ht="12.75">
      <c r="A25" t="s">
        <v>9</v>
      </c>
      <c r="D25" s="2">
        <v>-1150</v>
      </c>
    </row>
    <row r="27" spans="1:4" s="1" customFormat="1" ht="13.5" thickBot="1">
      <c r="A27" s="6" t="s">
        <v>13</v>
      </c>
      <c r="B27" s="3"/>
      <c r="C27" s="3"/>
      <c r="D27" s="7">
        <f>D21+D24+D25</f>
        <v>3273.9800000000005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Montfort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pkotecha</dc:creator>
  <cp:keywords/>
  <dc:description/>
  <cp:lastModifiedBy>pkotecha</cp:lastModifiedBy>
  <cp:lastPrinted>2009-07-07T09:59:27Z</cp:lastPrinted>
  <dcterms:created xsi:type="dcterms:W3CDTF">2009-07-07T09:40:30Z</dcterms:created>
  <dcterms:modified xsi:type="dcterms:W3CDTF">2010-07-14T13:44:30Z</dcterms:modified>
  <cp:category/>
  <cp:version/>
  <cp:contentType/>
  <cp:contentStatus/>
</cp:coreProperties>
</file>